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filterPrivacy="1" defaultThemeVersion="124226"/>
  <bookViews>
    <workbookView xWindow="8955" yWindow="65521" windowWidth="11580" windowHeight="8100" tabRatio="744" activeTab="0"/>
  </bookViews>
  <sheets>
    <sheet name="معاهد عليا وافتراضية " sheetId="4" r:id="rId1"/>
  </sheets>
  <definedNames>
    <definedName name="_xlnm.Print_Titles" localSheetId="0">'معاهد عليا وافتراضية '!$34:$34</definedName>
  </definedNames>
  <calcPr calcId="145621"/>
</workbook>
</file>

<file path=xl/sharedStrings.xml><?xml version="1.0" encoding="utf-8"?>
<sst xmlns="http://schemas.openxmlformats.org/spreadsheetml/2006/main" count="104" uniqueCount="44">
  <si>
    <t>المجموع</t>
  </si>
  <si>
    <t xml:space="preserve">دبلوم </t>
  </si>
  <si>
    <t xml:space="preserve">ماجستير </t>
  </si>
  <si>
    <t xml:space="preserve">دبلوم التاهيل التربوي </t>
  </si>
  <si>
    <t xml:space="preserve">المعهد </t>
  </si>
  <si>
    <t xml:space="preserve">الشهادة </t>
  </si>
  <si>
    <t xml:space="preserve">الطلاب </t>
  </si>
  <si>
    <t xml:space="preserve">المعهد الوطني للإدارة العامة </t>
  </si>
  <si>
    <t xml:space="preserve">المعهد العالي للدراسات والبحوث السكانية </t>
  </si>
  <si>
    <t xml:space="preserve">المعهد العالي لإدارة الأعمال </t>
  </si>
  <si>
    <t xml:space="preserve">مرحلة أولى </t>
  </si>
  <si>
    <t xml:space="preserve">دراسات عليا </t>
  </si>
  <si>
    <t xml:space="preserve">البرنامج التعليمي </t>
  </si>
  <si>
    <t xml:space="preserve">هندسة النظم المعلوماتية </t>
  </si>
  <si>
    <t xml:space="preserve">إجازة </t>
  </si>
  <si>
    <t xml:space="preserve">تكنولوجيا المعلومات </t>
  </si>
  <si>
    <t xml:space="preserve">الاقتصاد </t>
  </si>
  <si>
    <t xml:space="preserve">الحقوق </t>
  </si>
  <si>
    <t>إجمالي طلاب المرحلة الجامعية الأولى</t>
  </si>
  <si>
    <t>الدبلوم الوطني العالي في المعلوماتية والتطبيقات الادارية (لغة عربية)</t>
  </si>
  <si>
    <t>الدبلوم الوطني العالي في المعلوماتية والتطبيقات الادارية (لغة انكليزية)</t>
  </si>
  <si>
    <t xml:space="preserve">تأهيل وتخصص في إدارة الأعمال </t>
  </si>
  <si>
    <t xml:space="preserve">إدارة التقانة </t>
  </si>
  <si>
    <t xml:space="preserve">إدارة الجودة </t>
  </si>
  <si>
    <t xml:space="preserve">تقانات الوب </t>
  </si>
  <si>
    <t xml:space="preserve">علوم الوب </t>
  </si>
  <si>
    <t xml:space="preserve">إجمالي طلاب الدراسات العليا </t>
  </si>
  <si>
    <t>إجمالي طلاب المعاهد العليا</t>
  </si>
  <si>
    <t>برنامج الترقية إلى الإجازة الجامعية     ( مع جامعات أجنبية )</t>
  </si>
  <si>
    <t>برنامج الترقية إلى الإجازة الجامعية      ( التجسير )</t>
  </si>
  <si>
    <t>وزارة التعليم العالي</t>
  </si>
  <si>
    <t>الجمهورية العربية السورية</t>
  </si>
  <si>
    <t>مديرية التخطيط والتعاون الدولي</t>
  </si>
  <si>
    <t>ذكور</t>
  </si>
  <si>
    <t>إناث</t>
  </si>
  <si>
    <t>الدرجة</t>
  </si>
  <si>
    <t>أعداد طلاب المعاهد العليا للعام الدراسي 2012-2013</t>
  </si>
  <si>
    <t>أعداد طلاب الجامعة الافتراضية 2012-2013</t>
  </si>
  <si>
    <t>طلاب ربيع 2012</t>
  </si>
  <si>
    <t>طلاب خريف 2012</t>
  </si>
  <si>
    <t xml:space="preserve">الاجازة في الاعلام والاتصال </t>
  </si>
  <si>
    <t>خريجين</t>
  </si>
  <si>
    <t>خريجين ربيع 2013</t>
  </si>
  <si>
    <t>خريجين خريف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</si>
</sst>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Simplified Arabic"/>
      <family val="1"/>
    </font>
    <font>
      <b/>
      <sz val="14"/>
      <color theme="1"/>
      <name val="Simplified Arabic"/>
      <family val="1"/>
    </font>
    <font>
      <sz val="14"/>
      <color theme="1"/>
      <name val="Andalus"/>
      <family val="1"/>
    </font>
    <font>
      <b/>
      <sz val="18"/>
      <color theme="1"/>
      <name val="Simplified Arabic"/>
      <family val="1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0" borderId="0" xfId="0" applyFont="1" applyAlignment="1">
      <alignment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0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2" fillId="2" borderId="5" xfId="0" applyFont="1" applyFill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right" vertical="center" wrapText="1" readingOrder="2"/>
    </xf>
    <xf numFmtId="0" fontId="2" fillId="2" borderId="6" xfId="0" applyFont="1" applyFill="1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2" borderId="8" xfId="0" applyFont="1" applyFill="1" applyBorder="1" applyAlignment="1">
      <alignment horizontal="center" vertical="center" wrapText="1" readingOrder="2"/>
    </xf>
    <xf numFmtId="0" fontId="2" fillId="2" borderId="9" xfId="0" applyFont="1" applyFill="1" applyBorder="1" applyAlignment="1">
      <alignment horizontal="center" vertical="center" wrapText="1" readingOrder="2"/>
    </xf>
    <xf numFmtId="0" fontId="2" fillId="2" borderId="10" xfId="0" applyFont="1" applyFill="1" applyBorder="1" applyAlignment="1">
      <alignment horizontal="center" vertical="center" wrapText="1" readingOrder="2"/>
    </xf>
    <xf numFmtId="0" fontId="2" fillId="2" borderId="11" xfId="0" applyFont="1" applyFill="1" applyBorder="1" applyAlignment="1">
      <alignment horizontal="center" vertical="center" wrapText="1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rightToLeft="1" tabSelected="1" view="pageBreakPreview" zoomScale="80" zoomScaleSheetLayoutView="80" workbookViewId="0" topLeftCell="A1">
      <selection activeCell="B17" sqref="B17"/>
    </sheetView>
  </sheetViews>
  <sheetFormatPr defaultColWidth="9.00390625" defaultRowHeight="15"/>
  <cols>
    <col min="1" max="1" width="53.28125" style="1" customWidth="1"/>
    <col min="2" max="2" width="11.421875" style="1" customWidth="1"/>
    <col min="3" max="3" width="9.7109375" style="1" bestFit="1" customWidth="1"/>
    <col min="4" max="4" width="7.00390625" style="1" bestFit="1" customWidth="1"/>
    <col min="5" max="5" width="10.140625" style="1" customWidth="1"/>
    <col min="6" max="6" width="7.00390625" style="4" bestFit="1" customWidth="1"/>
    <col min="7" max="7" width="5.57421875" style="4" bestFit="1" customWidth="1"/>
    <col min="8" max="9" width="9.00390625" style="4" customWidth="1"/>
    <col min="10" max="13" width="20.7109375" style="4" customWidth="1"/>
    <col min="14" max="16384" width="9.00390625" style="1" customWidth="1"/>
  </cols>
  <sheetData>
    <row r="1" spans="1:3" ht="24" customHeight="1">
      <c r="A1" s="20" t="s">
        <v>31</v>
      </c>
      <c r="B1" s="20"/>
      <c r="C1" s="20"/>
    </row>
    <row r="2" spans="1:3" ht="24" customHeight="1">
      <c r="A2" s="20" t="s">
        <v>30</v>
      </c>
      <c r="B2" s="20"/>
      <c r="C2" s="20"/>
    </row>
    <row r="3" spans="1:3" ht="24" customHeight="1">
      <c r="A3" s="20" t="s">
        <v>32</v>
      </c>
      <c r="B3" s="20"/>
      <c r="C3" s="20"/>
    </row>
    <row r="4" ht="24" customHeight="1"/>
    <row r="5" ht="24" customHeight="1"/>
    <row r="6" spans="1:9" ht="24" customHeight="1">
      <c r="A6" s="13" t="s">
        <v>36</v>
      </c>
      <c r="B6" s="13"/>
      <c r="C6" s="13"/>
      <c r="D6" s="13"/>
      <c r="E6" s="13"/>
      <c r="F6" s="13"/>
      <c r="G6" s="13"/>
      <c r="H6" s="13"/>
      <c r="I6" s="13"/>
    </row>
    <row r="7" spans="1:13" ht="24" customHeight="1">
      <c r="A7" s="21" t="s">
        <v>4</v>
      </c>
      <c r="B7" s="22"/>
      <c r="C7" s="25" t="s">
        <v>35</v>
      </c>
      <c r="D7" s="16" t="s">
        <v>6</v>
      </c>
      <c r="E7" s="17"/>
      <c r="F7" s="18"/>
      <c r="G7" s="16" t="s">
        <v>41</v>
      </c>
      <c r="H7" s="17"/>
      <c r="I7" s="18"/>
      <c r="J7" s="1"/>
      <c r="K7" s="1"/>
      <c r="L7" s="1"/>
      <c r="M7" s="1"/>
    </row>
    <row r="8" spans="1:13" ht="24" customHeight="1">
      <c r="A8" s="23"/>
      <c r="B8" s="24"/>
      <c r="C8" s="26"/>
      <c r="D8" s="2" t="s">
        <v>33</v>
      </c>
      <c r="E8" s="2" t="s">
        <v>34</v>
      </c>
      <c r="F8" s="2" t="s">
        <v>0</v>
      </c>
      <c r="G8" s="11" t="s">
        <v>33</v>
      </c>
      <c r="H8" s="11" t="s">
        <v>34</v>
      </c>
      <c r="I8" s="11" t="s">
        <v>0</v>
      </c>
      <c r="J8" s="1"/>
      <c r="K8" s="1"/>
      <c r="L8" s="1"/>
      <c r="M8" s="1"/>
    </row>
    <row r="9" spans="1:13" ht="24" customHeight="1">
      <c r="A9" s="15" t="s">
        <v>7</v>
      </c>
      <c r="B9" s="15"/>
      <c r="C9" s="3" t="s">
        <v>2</v>
      </c>
      <c r="D9" s="3">
        <v>61</v>
      </c>
      <c r="E9" s="3">
        <v>45</v>
      </c>
      <c r="F9" s="3">
        <f>SUM(D9:E9)</f>
        <v>106</v>
      </c>
      <c r="G9" s="12">
        <v>28</v>
      </c>
      <c r="H9" s="12">
        <v>19</v>
      </c>
      <c r="I9" s="12">
        <f>SUM(G9:H9)</f>
        <v>47</v>
      </c>
      <c r="J9" s="1"/>
      <c r="K9" s="1"/>
      <c r="L9" s="1"/>
      <c r="M9" s="1"/>
    </row>
    <row r="10" spans="1:13" ht="24" customHeight="1">
      <c r="A10" s="15" t="s">
        <v>8</v>
      </c>
      <c r="B10" s="15"/>
      <c r="C10" s="3" t="s">
        <v>2</v>
      </c>
      <c r="D10" s="3">
        <v>62</v>
      </c>
      <c r="E10" s="3">
        <v>11</v>
      </c>
      <c r="F10" s="9">
        <f aca="true" t="shared" si="0" ref="F10:F12">SUM(D10:E10)</f>
        <v>73</v>
      </c>
      <c r="G10" s="7">
        <v>5</v>
      </c>
      <c r="H10" s="7">
        <v>7</v>
      </c>
      <c r="I10" s="12">
        <f aca="true" t="shared" si="1" ref="I10:I12">SUM(G10:H10)</f>
        <v>12</v>
      </c>
      <c r="J10" s="1"/>
      <c r="K10" s="1"/>
      <c r="L10" s="1"/>
      <c r="M10" s="1"/>
    </row>
    <row r="11" spans="1:13" ht="24" customHeight="1">
      <c r="A11" s="15" t="s">
        <v>9</v>
      </c>
      <c r="B11" s="15"/>
      <c r="C11" s="3" t="s">
        <v>10</v>
      </c>
      <c r="D11" s="3">
        <v>592</v>
      </c>
      <c r="E11" s="3">
        <v>230</v>
      </c>
      <c r="F11" s="9">
        <f t="shared" si="0"/>
        <v>822</v>
      </c>
      <c r="G11" s="7">
        <v>92</v>
      </c>
      <c r="H11" s="7">
        <v>29</v>
      </c>
      <c r="I11" s="12">
        <f t="shared" si="1"/>
        <v>121</v>
      </c>
      <c r="J11" s="1"/>
      <c r="K11" s="1"/>
      <c r="L11" s="1"/>
      <c r="M11" s="1"/>
    </row>
    <row r="12" spans="1:13" ht="24" customHeight="1">
      <c r="A12" s="15"/>
      <c r="B12" s="15"/>
      <c r="C12" s="3" t="s">
        <v>11</v>
      </c>
      <c r="D12" s="3">
        <v>111</v>
      </c>
      <c r="E12" s="3">
        <v>70</v>
      </c>
      <c r="F12" s="9">
        <f t="shared" si="0"/>
        <v>181</v>
      </c>
      <c r="G12" s="7">
        <v>86</v>
      </c>
      <c r="H12" s="7">
        <v>39</v>
      </c>
      <c r="I12" s="12">
        <f t="shared" si="1"/>
        <v>125</v>
      </c>
      <c r="J12" s="1"/>
      <c r="K12" s="1"/>
      <c r="L12" s="1"/>
      <c r="M12" s="1"/>
    </row>
    <row r="13" spans="1:13" ht="24" customHeight="1">
      <c r="A13" s="14" t="s">
        <v>27</v>
      </c>
      <c r="B13" s="14"/>
      <c r="C13" s="14"/>
      <c r="D13" s="2">
        <f aca="true" t="shared" si="2" ref="D13:I13">SUM(D9:D12)</f>
        <v>826</v>
      </c>
      <c r="E13" s="2">
        <f t="shared" si="2"/>
        <v>356</v>
      </c>
      <c r="F13" s="2">
        <f t="shared" si="2"/>
        <v>1182</v>
      </c>
      <c r="G13" s="11">
        <f t="shared" si="2"/>
        <v>211</v>
      </c>
      <c r="H13" s="11">
        <f t="shared" si="2"/>
        <v>94</v>
      </c>
      <c r="I13" s="11">
        <f t="shared" si="2"/>
        <v>305</v>
      </c>
      <c r="J13" s="1"/>
      <c r="K13" s="1"/>
      <c r="L13" s="1"/>
      <c r="M13" s="1"/>
    </row>
    <row r="14" spans="1:8" ht="28.5" customHeight="1">
      <c r="A14" s="13" t="s">
        <v>37</v>
      </c>
      <c r="B14" s="13"/>
      <c r="C14" s="13"/>
      <c r="D14" s="13"/>
      <c r="E14" s="13"/>
      <c r="F14" s="13"/>
      <c r="G14" s="13"/>
      <c r="H14" s="13"/>
    </row>
    <row r="15" spans="1:13" ht="83.25">
      <c r="A15" s="2" t="s">
        <v>12</v>
      </c>
      <c r="B15" s="2" t="s">
        <v>5</v>
      </c>
      <c r="C15" s="2" t="s">
        <v>33</v>
      </c>
      <c r="D15" s="2" t="s">
        <v>34</v>
      </c>
      <c r="E15" s="5" t="s">
        <v>38</v>
      </c>
      <c r="F15" s="11" t="s">
        <v>33</v>
      </c>
      <c r="G15" s="11" t="s">
        <v>34</v>
      </c>
      <c r="H15" s="11" t="s">
        <v>42</v>
      </c>
      <c r="I15" s="1"/>
      <c r="J15" s="1"/>
      <c r="K15" s="1"/>
      <c r="L15" s="1"/>
      <c r="M15" s="1"/>
    </row>
    <row r="16" spans="1:13" ht="28.5" customHeight="1">
      <c r="A16" s="3" t="s">
        <v>13</v>
      </c>
      <c r="B16" s="3" t="s">
        <v>14</v>
      </c>
      <c r="C16" s="3">
        <v>413</v>
      </c>
      <c r="D16" s="3">
        <v>116</v>
      </c>
      <c r="E16" s="2">
        <f>C16+D16</f>
        <v>529</v>
      </c>
      <c r="F16" s="12">
        <v>14</v>
      </c>
      <c r="G16" s="12">
        <v>3</v>
      </c>
      <c r="H16" s="11">
        <f>F16+G16</f>
        <v>17</v>
      </c>
      <c r="I16" s="1"/>
      <c r="J16" s="1"/>
      <c r="K16" s="1"/>
      <c r="L16" s="1"/>
      <c r="M16" s="1"/>
    </row>
    <row r="17" spans="1:13" ht="28.5" customHeight="1">
      <c r="A17" s="3" t="s">
        <v>15</v>
      </c>
      <c r="B17" s="3" t="s">
        <v>14</v>
      </c>
      <c r="C17" s="3">
        <v>1225</v>
      </c>
      <c r="D17" s="3">
        <v>293</v>
      </c>
      <c r="E17" s="2">
        <f aca="true" t="shared" si="3" ref="E17:E32">C17+D17</f>
        <v>1518</v>
      </c>
      <c r="F17" s="12">
        <v>73</v>
      </c>
      <c r="G17" s="12">
        <v>25</v>
      </c>
      <c r="H17" s="11">
        <f aca="true" t="shared" si="4" ref="H17:H32">F17+G17</f>
        <v>98</v>
      </c>
      <c r="I17" s="1"/>
      <c r="J17" s="1"/>
      <c r="K17" s="1"/>
      <c r="L17" s="1"/>
      <c r="M17" s="1"/>
    </row>
    <row r="18" spans="1:13" ht="28.5" customHeight="1">
      <c r="A18" s="3" t="s">
        <v>16</v>
      </c>
      <c r="B18" s="3" t="s">
        <v>14</v>
      </c>
      <c r="C18" s="3">
        <v>541</v>
      </c>
      <c r="D18" s="3">
        <v>191</v>
      </c>
      <c r="E18" s="2">
        <f t="shared" si="3"/>
        <v>732</v>
      </c>
      <c r="F18" s="12">
        <v>2</v>
      </c>
      <c r="G18" s="12">
        <v>4</v>
      </c>
      <c r="H18" s="11">
        <f t="shared" si="4"/>
        <v>6</v>
      </c>
      <c r="I18" s="1"/>
      <c r="J18" s="1"/>
      <c r="K18" s="1"/>
      <c r="L18" s="1"/>
      <c r="M18" s="1"/>
    </row>
    <row r="19" spans="1:13" ht="28.5" customHeight="1">
      <c r="A19" s="3" t="s">
        <v>17</v>
      </c>
      <c r="B19" s="3" t="s">
        <v>14</v>
      </c>
      <c r="C19" s="3">
        <v>1012</v>
      </c>
      <c r="D19" s="3">
        <v>620</v>
      </c>
      <c r="E19" s="2">
        <f t="shared" si="3"/>
        <v>1632</v>
      </c>
      <c r="F19" s="12">
        <v>22</v>
      </c>
      <c r="G19" s="12">
        <v>3</v>
      </c>
      <c r="H19" s="11">
        <f t="shared" si="4"/>
        <v>25</v>
      </c>
      <c r="I19" s="1"/>
      <c r="J19" s="1"/>
      <c r="K19" s="1"/>
      <c r="L19" s="1"/>
      <c r="M19" s="1"/>
    </row>
    <row r="20" spans="1:13" ht="28.5" customHeight="1">
      <c r="A20" s="3" t="s">
        <v>29</v>
      </c>
      <c r="B20" s="3" t="s">
        <v>14</v>
      </c>
      <c r="C20" s="3">
        <v>69</v>
      </c>
      <c r="D20" s="3">
        <v>8</v>
      </c>
      <c r="E20" s="2">
        <f t="shared" si="3"/>
        <v>77</v>
      </c>
      <c r="F20" s="12"/>
      <c r="G20" s="12"/>
      <c r="H20" s="11">
        <f t="shared" si="4"/>
        <v>0</v>
      </c>
      <c r="I20" s="1"/>
      <c r="J20" s="1"/>
      <c r="K20" s="1"/>
      <c r="L20" s="1"/>
      <c r="M20" s="1"/>
    </row>
    <row r="21" spans="1:13" ht="28.5" customHeight="1">
      <c r="A21" s="3" t="s">
        <v>28</v>
      </c>
      <c r="B21" s="3" t="s">
        <v>14</v>
      </c>
      <c r="C21" s="3">
        <v>50</v>
      </c>
      <c r="D21" s="3">
        <v>4</v>
      </c>
      <c r="E21" s="2">
        <f t="shared" si="3"/>
        <v>54</v>
      </c>
      <c r="F21" s="12"/>
      <c r="G21" s="12"/>
      <c r="H21" s="11">
        <f t="shared" si="4"/>
        <v>0</v>
      </c>
      <c r="I21" s="1"/>
      <c r="J21" s="1"/>
      <c r="K21" s="1"/>
      <c r="L21" s="1"/>
      <c r="M21" s="1"/>
    </row>
    <row r="22" spans="1:13" ht="28.5" customHeight="1">
      <c r="A22" s="14" t="s">
        <v>18</v>
      </c>
      <c r="B22" s="14"/>
      <c r="C22" s="2">
        <f>SUM(C16:C21)</f>
        <v>3310</v>
      </c>
      <c r="D22" s="2">
        <f>SUM(D16:D21)</f>
        <v>1232</v>
      </c>
      <c r="E22" s="2">
        <f t="shared" si="3"/>
        <v>4542</v>
      </c>
      <c r="F22" s="11">
        <f>SUM(F16:F21)</f>
        <v>111</v>
      </c>
      <c r="G22" s="11">
        <f>SUM(G16:G21)</f>
        <v>35</v>
      </c>
      <c r="H22" s="11">
        <f t="shared" si="4"/>
        <v>146</v>
      </c>
      <c r="I22" s="1"/>
      <c r="J22" s="1"/>
      <c r="K22" s="1"/>
      <c r="L22" s="1"/>
      <c r="M22" s="1"/>
    </row>
    <row r="23" spans="1:13" ht="28.5" customHeight="1">
      <c r="A23" s="3" t="s">
        <v>19</v>
      </c>
      <c r="B23" s="3" t="s">
        <v>1</v>
      </c>
      <c r="C23" s="6">
        <v>226</v>
      </c>
      <c r="D23" s="6">
        <v>69</v>
      </c>
      <c r="E23" s="2">
        <f t="shared" si="3"/>
        <v>295</v>
      </c>
      <c r="F23" s="12"/>
      <c r="G23" s="12"/>
      <c r="H23" s="11">
        <f t="shared" si="4"/>
        <v>0</v>
      </c>
      <c r="I23" s="1"/>
      <c r="J23" s="1"/>
      <c r="K23" s="1"/>
      <c r="L23" s="1"/>
      <c r="M23" s="1"/>
    </row>
    <row r="24" spans="1:13" ht="28.5" customHeight="1">
      <c r="A24" s="3" t="s">
        <v>20</v>
      </c>
      <c r="B24" s="3" t="s">
        <v>1</v>
      </c>
      <c r="C24" s="6">
        <v>28</v>
      </c>
      <c r="D24" s="6">
        <v>9</v>
      </c>
      <c r="E24" s="2">
        <f t="shared" si="3"/>
        <v>37</v>
      </c>
      <c r="F24" s="12"/>
      <c r="G24" s="12"/>
      <c r="H24" s="11">
        <f t="shared" si="4"/>
        <v>0</v>
      </c>
      <c r="I24" s="1"/>
      <c r="J24" s="1"/>
      <c r="K24" s="1"/>
      <c r="L24" s="1"/>
      <c r="M24" s="1"/>
    </row>
    <row r="25" spans="1:13" ht="28.5" customHeight="1">
      <c r="A25" s="3" t="s">
        <v>3</v>
      </c>
      <c r="B25" s="3" t="s">
        <v>1</v>
      </c>
      <c r="C25" s="3">
        <v>392</v>
      </c>
      <c r="D25" s="3">
        <v>79</v>
      </c>
      <c r="E25" s="2">
        <f t="shared" si="3"/>
        <v>471</v>
      </c>
      <c r="F25" s="12">
        <v>48</v>
      </c>
      <c r="G25" s="12">
        <v>45</v>
      </c>
      <c r="H25" s="11">
        <f t="shared" si="4"/>
        <v>93</v>
      </c>
      <c r="I25" s="1"/>
      <c r="J25" s="1"/>
      <c r="K25" s="1"/>
      <c r="L25" s="1"/>
      <c r="M25" s="1"/>
    </row>
    <row r="26" spans="1:13" ht="28.5" customHeight="1">
      <c r="A26" s="3" t="s">
        <v>21</v>
      </c>
      <c r="B26" s="3" t="s">
        <v>2</v>
      </c>
      <c r="C26" s="3">
        <v>315</v>
      </c>
      <c r="D26" s="3">
        <v>69</v>
      </c>
      <c r="E26" s="2">
        <f t="shared" si="3"/>
        <v>384</v>
      </c>
      <c r="F26" s="12">
        <v>17</v>
      </c>
      <c r="G26" s="12">
        <v>5</v>
      </c>
      <c r="H26" s="11">
        <f t="shared" si="4"/>
        <v>22</v>
      </c>
      <c r="I26" s="1"/>
      <c r="J26" s="1"/>
      <c r="K26" s="1"/>
      <c r="L26" s="1"/>
      <c r="M26" s="1"/>
    </row>
    <row r="27" spans="1:13" ht="28.5" customHeight="1">
      <c r="A27" s="3" t="s">
        <v>22</v>
      </c>
      <c r="B27" s="3" t="s">
        <v>2</v>
      </c>
      <c r="C27" s="3">
        <v>66</v>
      </c>
      <c r="D27" s="3">
        <v>14</v>
      </c>
      <c r="E27" s="2">
        <f t="shared" si="3"/>
        <v>80</v>
      </c>
      <c r="F27" s="12">
        <v>0</v>
      </c>
      <c r="G27" s="12">
        <v>1</v>
      </c>
      <c r="H27" s="11">
        <f t="shared" si="4"/>
        <v>1</v>
      </c>
      <c r="I27" s="1"/>
      <c r="J27" s="1"/>
      <c r="K27" s="1"/>
      <c r="L27" s="1"/>
      <c r="M27" s="1"/>
    </row>
    <row r="28" spans="1:13" ht="28.5" customHeight="1">
      <c r="A28" s="3" t="s">
        <v>23</v>
      </c>
      <c r="B28" s="3" t="s">
        <v>2</v>
      </c>
      <c r="C28" s="3">
        <v>74</v>
      </c>
      <c r="D28" s="3">
        <v>15</v>
      </c>
      <c r="E28" s="2">
        <f t="shared" si="3"/>
        <v>89</v>
      </c>
      <c r="F28" s="12">
        <v>2</v>
      </c>
      <c r="G28" s="12">
        <v>1</v>
      </c>
      <c r="H28" s="11">
        <f t="shared" si="4"/>
        <v>3</v>
      </c>
      <c r="I28" s="1"/>
      <c r="J28" s="1"/>
      <c r="K28" s="1"/>
      <c r="L28" s="1"/>
      <c r="M28" s="1"/>
    </row>
    <row r="29" spans="1:13" ht="28.5" customHeight="1">
      <c r="A29" s="3" t="s">
        <v>24</v>
      </c>
      <c r="B29" s="3" t="s">
        <v>2</v>
      </c>
      <c r="C29" s="3">
        <v>84</v>
      </c>
      <c r="D29" s="3">
        <v>8</v>
      </c>
      <c r="E29" s="2">
        <f t="shared" si="3"/>
        <v>92</v>
      </c>
      <c r="F29" s="12">
        <v>4</v>
      </c>
      <c r="G29" s="12">
        <v>0</v>
      </c>
      <c r="H29" s="11">
        <f t="shared" si="4"/>
        <v>4</v>
      </c>
      <c r="I29" s="1"/>
      <c r="J29" s="1"/>
      <c r="K29" s="1"/>
      <c r="L29" s="1"/>
      <c r="M29" s="1"/>
    </row>
    <row r="30" spans="1:13" ht="28.5" customHeight="1">
      <c r="A30" s="3" t="s">
        <v>25</v>
      </c>
      <c r="B30" s="3" t="s">
        <v>2</v>
      </c>
      <c r="C30" s="3">
        <v>109</v>
      </c>
      <c r="D30" s="3">
        <v>22</v>
      </c>
      <c r="E30" s="2">
        <f t="shared" si="3"/>
        <v>131</v>
      </c>
      <c r="F30" s="12">
        <v>13</v>
      </c>
      <c r="G30" s="12">
        <v>4</v>
      </c>
      <c r="H30" s="11">
        <f t="shared" si="4"/>
        <v>17</v>
      </c>
      <c r="I30" s="1"/>
      <c r="J30" s="1"/>
      <c r="K30" s="1"/>
      <c r="L30" s="1"/>
      <c r="M30" s="1"/>
    </row>
    <row r="31" spans="1:13" ht="28.5" customHeight="1">
      <c r="A31" s="14" t="s">
        <v>26</v>
      </c>
      <c r="B31" s="14"/>
      <c r="C31" s="2">
        <f>SUM(C23:C30)</f>
        <v>1294</v>
      </c>
      <c r="D31" s="2">
        <f>SUM(D23:D30)</f>
        <v>285</v>
      </c>
      <c r="E31" s="2">
        <f t="shared" si="3"/>
        <v>1579</v>
      </c>
      <c r="F31" s="11">
        <f>SUM(F23:F30)</f>
        <v>84</v>
      </c>
      <c r="G31" s="11">
        <f>SUM(G23:G30)</f>
        <v>56</v>
      </c>
      <c r="H31" s="11">
        <f t="shared" si="4"/>
        <v>140</v>
      </c>
      <c r="I31" s="1"/>
      <c r="J31" s="1"/>
      <c r="K31" s="1"/>
      <c r="L31" s="1"/>
      <c r="M31" s="1"/>
    </row>
    <row r="32" spans="1:13" ht="28.5" customHeight="1">
      <c r="A32" s="14" t="s">
        <v>0</v>
      </c>
      <c r="B32" s="14"/>
      <c r="C32" s="2">
        <f>C22+C31</f>
        <v>4604</v>
      </c>
      <c r="D32" s="2">
        <f>D22+D31</f>
        <v>1517</v>
      </c>
      <c r="E32" s="2">
        <f t="shared" si="3"/>
        <v>6121</v>
      </c>
      <c r="F32" s="11">
        <f>F22+F31</f>
        <v>195</v>
      </c>
      <c r="G32" s="11">
        <f>G22+G31</f>
        <v>91</v>
      </c>
      <c r="H32" s="11">
        <f t="shared" si="4"/>
        <v>286</v>
      </c>
      <c r="I32" s="1"/>
      <c r="J32" s="1"/>
      <c r="K32" s="1"/>
      <c r="L32" s="1"/>
      <c r="M32" s="1"/>
    </row>
    <row r="33" spans="1:13" ht="53.25" customHeight="1">
      <c r="A33" s="19" t="s">
        <v>37</v>
      </c>
      <c r="B33" s="19"/>
      <c r="C33" s="19"/>
      <c r="D33" s="19"/>
      <c r="E33" s="19"/>
      <c r="F33" s="19"/>
      <c r="G33" s="19"/>
      <c r="H33" s="19"/>
      <c r="I33" s="1"/>
      <c r="J33" s="1"/>
      <c r="K33" s="1"/>
      <c r="L33" s="1"/>
      <c r="M33" s="1"/>
    </row>
    <row r="34" spans="1:13" ht="83.25">
      <c r="A34" s="2" t="s">
        <v>12</v>
      </c>
      <c r="B34" s="2" t="s">
        <v>5</v>
      </c>
      <c r="C34" s="2" t="s">
        <v>33</v>
      </c>
      <c r="D34" s="2" t="s">
        <v>34</v>
      </c>
      <c r="E34" s="5" t="s">
        <v>39</v>
      </c>
      <c r="F34" s="11" t="s">
        <v>33</v>
      </c>
      <c r="G34" s="11" t="s">
        <v>34</v>
      </c>
      <c r="H34" s="11" t="s">
        <v>43</v>
      </c>
      <c r="I34" s="1"/>
      <c r="J34" s="1"/>
      <c r="K34" s="1"/>
      <c r="L34" s="1"/>
      <c r="M34" s="1"/>
    </row>
    <row r="35" spans="1:13" ht="35.1" customHeight="1">
      <c r="A35" s="3" t="s">
        <v>13</v>
      </c>
      <c r="B35" s="3" t="s">
        <v>14</v>
      </c>
      <c r="C35" s="3">
        <v>467</v>
      </c>
      <c r="D35" s="3">
        <v>133</v>
      </c>
      <c r="E35" s="2">
        <f>C35+D35</f>
        <v>600</v>
      </c>
      <c r="F35" s="12">
        <v>19</v>
      </c>
      <c r="G35" s="12">
        <v>6</v>
      </c>
      <c r="H35" s="11">
        <f>F35+G35</f>
        <v>25</v>
      </c>
      <c r="I35" s="1"/>
      <c r="J35" s="1"/>
      <c r="K35" s="1"/>
      <c r="L35" s="1"/>
      <c r="M35" s="1"/>
    </row>
    <row r="36" spans="1:13" ht="35.1" customHeight="1">
      <c r="A36" s="3" t="s">
        <v>15</v>
      </c>
      <c r="B36" s="3" t="s">
        <v>14</v>
      </c>
      <c r="C36" s="3">
        <v>1405</v>
      </c>
      <c r="D36" s="3">
        <v>302</v>
      </c>
      <c r="E36" s="2">
        <f aca="true" t="shared" si="5" ref="E36:E52">C36+D36</f>
        <v>1707</v>
      </c>
      <c r="F36" s="12">
        <v>84</v>
      </c>
      <c r="G36" s="12">
        <v>15</v>
      </c>
      <c r="H36" s="11">
        <f aca="true" t="shared" si="6" ref="H36:H52">F36+G36</f>
        <v>99</v>
      </c>
      <c r="I36" s="1"/>
      <c r="J36" s="1"/>
      <c r="K36" s="1"/>
      <c r="L36" s="1"/>
      <c r="M36" s="1"/>
    </row>
    <row r="37" spans="1:13" ht="35.1" customHeight="1">
      <c r="A37" s="3" t="s">
        <v>16</v>
      </c>
      <c r="B37" s="3" t="s">
        <v>14</v>
      </c>
      <c r="C37" s="3">
        <v>619</v>
      </c>
      <c r="D37" s="3">
        <v>322</v>
      </c>
      <c r="E37" s="2">
        <f t="shared" si="5"/>
        <v>941</v>
      </c>
      <c r="F37" s="12">
        <v>19</v>
      </c>
      <c r="G37" s="12">
        <v>6</v>
      </c>
      <c r="H37" s="11">
        <f t="shared" si="6"/>
        <v>25</v>
      </c>
      <c r="I37" s="1"/>
      <c r="J37" s="1"/>
      <c r="K37" s="1"/>
      <c r="L37" s="1"/>
      <c r="M37" s="1"/>
    </row>
    <row r="38" spans="1:13" ht="35.1" customHeight="1">
      <c r="A38" s="3" t="s">
        <v>17</v>
      </c>
      <c r="B38" s="3" t="s">
        <v>14</v>
      </c>
      <c r="C38" s="3">
        <v>1124</v>
      </c>
      <c r="D38" s="3">
        <v>571</v>
      </c>
      <c r="E38" s="2">
        <f t="shared" si="5"/>
        <v>1695</v>
      </c>
      <c r="F38" s="12">
        <v>31</v>
      </c>
      <c r="G38" s="12">
        <v>20</v>
      </c>
      <c r="H38" s="11">
        <f t="shared" si="6"/>
        <v>51</v>
      </c>
      <c r="I38" s="1"/>
      <c r="J38" s="1"/>
      <c r="K38" s="1"/>
      <c r="L38" s="1"/>
      <c r="M38" s="1"/>
    </row>
    <row r="39" spans="1:13" ht="35.1" customHeight="1">
      <c r="A39" s="3" t="s">
        <v>29</v>
      </c>
      <c r="B39" s="3" t="s">
        <v>14</v>
      </c>
      <c r="C39" s="3">
        <v>39</v>
      </c>
      <c r="D39" s="3">
        <v>4</v>
      </c>
      <c r="E39" s="2">
        <f t="shared" si="5"/>
        <v>43</v>
      </c>
      <c r="F39" s="12"/>
      <c r="G39" s="12"/>
      <c r="H39" s="11">
        <f t="shared" si="6"/>
        <v>0</v>
      </c>
      <c r="I39" s="1"/>
      <c r="J39" s="1"/>
      <c r="K39" s="1"/>
      <c r="L39" s="1"/>
      <c r="M39" s="1"/>
    </row>
    <row r="40" spans="1:13" ht="35.1" customHeight="1">
      <c r="A40" s="3" t="s">
        <v>28</v>
      </c>
      <c r="B40" s="3" t="s">
        <v>14</v>
      </c>
      <c r="C40" s="3">
        <v>0</v>
      </c>
      <c r="D40" s="3">
        <v>0</v>
      </c>
      <c r="E40" s="2">
        <f t="shared" si="5"/>
        <v>0</v>
      </c>
      <c r="F40" s="12"/>
      <c r="G40" s="12"/>
      <c r="H40" s="11">
        <f t="shared" si="6"/>
        <v>0</v>
      </c>
      <c r="I40" s="1"/>
      <c r="J40" s="1"/>
      <c r="K40" s="1"/>
      <c r="L40" s="1"/>
      <c r="M40" s="1"/>
    </row>
    <row r="41" spans="1:13" ht="35.1" customHeight="1">
      <c r="A41" s="10" t="s">
        <v>40</v>
      </c>
      <c r="B41" s="3" t="s">
        <v>14</v>
      </c>
      <c r="C41" s="3">
        <v>87</v>
      </c>
      <c r="D41" s="3">
        <v>56</v>
      </c>
      <c r="E41" s="2">
        <f t="shared" si="5"/>
        <v>143</v>
      </c>
      <c r="F41" s="12"/>
      <c r="G41" s="12"/>
      <c r="H41" s="11">
        <f t="shared" si="6"/>
        <v>0</v>
      </c>
      <c r="I41" s="1"/>
      <c r="J41" s="1"/>
      <c r="K41" s="1"/>
      <c r="L41" s="1"/>
      <c r="M41" s="1"/>
    </row>
    <row r="42" spans="1:13" ht="35.1" customHeight="1">
      <c r="A42" s="14" t="s">
        <v>18</v>
      </c>
      <c r="B42" s="14"/>
      <c r="C42" s="2">
        <f>SUM(C35:C41)</f>
        <v>3741</v>
      </c>
      <c r="D42" s="2">
        <f>SUM(D35:D41)</f>
        <v>1388</v>
      </c>
      <c r="E42" s="2">
        <f t="shared" si="5"/>
        <v>5129</v>
      </c>
      <c r="F42" s="11">
        <f>SUM(F35:F41)</f>
        <v>153</v>
      </c>
      <c r="G42" s="11">
        <f>SUM(G35:G41)</f>
        <v>47</v>
      </c>
      <c r="H42" s="11">
        <f t="shared" si="6"/>
        <v>200</v>
      </c>
      <c r="I42" s="1"/>
      <c r="J42" s="1"/>
      <c r="K42" s="1"/>
      <c r="L42" s="1"/>
      <c r="M42" s="1"/>
    </row>
    <row r="43" spans="1:13" ht="48" customHeight="1">
      <c r="A43" s="3" t="s">
        <v>19</v>
      </c>
      <c r="B43" s="3" t="s">
        <v>1</v>
      </c>
      <c r="C43" s="8">
        <v>198</v>
      </c>
      <c r="D43" s="8">
        <v>49</v>
      </c>
      <c r="E43" s="2">
        <f t="shared" si="5"/>
        <v>247</v>
      </c>
      <c r="F43" s="12"/>
      <c r="G43" s="12"/>
      <c r="H43" s="11">
        <f t="shared" si="6"/>
        <v>0</v>
      </c>
      <c r="I43" s="1"/>
      <c r="J43" s="1"/>
      <c r="K43" s="1"/>
      <c r="L43" s="1"/>
      <c r="M43" s="1"/>
    </row>
    <row r="44" spans="1:13" ht="48" customHeight="1">
      <c r="A44" s="3" t="s">
        <v>20</v>
      </c>
      <c r="B44" s="3" t="s">
        <v>1</v>
      </c>
      <c r="C44" s="8">
        <v>33</v>
      </c>
      <c r="D44" s="8">
        <v>7</v>
      </c>
      <c r="E44" s="2">
        <f t="shared" si="5"/>
        <v>40</v>
      </c>
      <c r="F44" s="12"/>
      <c r="G44" s="12"/>
      <c r="H44" s="11">
        <f t="shared" si="6"/>
        <v>0</v>
      </c>
      <c r="I44" s="1"/>
      <c r="J44" s="1"/>
      <c r="K44" s="1"/>
      <c r="L44" s="1"/>
      <c r="M44" s="1"/>
    </row>
    <row r="45" spans="1:13" ht="35.1" customHeight="1">
      <c r="A45" s="3" t="s">
        <v>3</v>
      </c>
      <c r="B45" s="3" t="s">
        <v>1</v>
      </c>
      <c r="C45" s="3">
        <v>500</v>
      </c>
      <c r="D45" s="3">
        <v>78</v>
      </c>
      <c r="E45" s="2">
        <f t="shared" si="5"/>
        <v>578</v>
      </c>
      <c r="F45" s="12">
        <v>40</v>
      </c>
      <c r="G45" s="12">
        <v>25</v>
      </c>
      <c r="H45" s="11">
        <f t="shared" si="6"/>
        <v>65</v>
      </c>
      <c r="I45" s="1"/>
      <c r="J45" s="1"/>
      <c r="K45" s="1"/>
      <c r="L45" s="1"/>
      <c r="M45" s="1"/>
    </row>
    <row r="46" spans="1:13" ht="35.1" customHeight="1">
      <c r="A46" s="3" t="s">
        <v>21</v>
      </c>
      <c r="B46" s="3" t="s">
        <v>2</v>
      </c>
      <c r="C46" s="3">
        <v>371</v>
      </c>
      <c r="D46" s="3">
        <v>88</v>
      </c>
      <c r="E46" s="2">
        <f t="shared" si="5"/>
        <v>459</v>
      </c>
      <c r="F46" s="12">
        <v>18</v>
      </c>
      <c r="G46" s="12">
        <v>4</v>
      </c>
      <c r="H46" s="11">
        <f t="shared" si="6"/>
        <v>22</v>
      </c>
      <c r="I46" s="1"/>
      <c r="J46" s="1"/>
      <c r="K46" s="1"/>
      <c r="L46" s="1"/>
      <c r="M46" s="1"/>
    </row>
    <row r="47" spans="1:13" ht="35.1" customHeight="1">
      <c r="A47" s="3" t="s">
        <v>22</v>
      </c>
      <c r="B47" s="3" t="s">
        <v>2</v>
      </c>
      <c r="C47" s="3">
        <v>77</v>
      </c>
      <c r="D47" s="3">
        <v>17</v>
      </c>
      <c r="E47" s="2">
        <f t="shared" si="5"/>
        <v>94</v>
      </c>
      <c r="F47" s="12">
        <v>4</v>
      </c>
      <c r="G47" s="12">
        <v>1</v>
      </c>
      <c r="H47" s="11">
        <f t="shared" si="6"/>
        <v>5</v>
      </c>
      <c r="I47" s="1"/>
      <c r="J47" s="1"/>
      <c r="K47" s="1"/>
      <c r="L47" s="1"/>
      <c r="M47" s="1"/>
    </row>
    <row r="48" spans="1:13" ht="35.1" customHeight="1">
      <c r="A48" s="3" t="s">
        <v>23</v>
      </c>
      <c r="B48" s="3" t="s">
        <v>2</v>
      </c>
      <c r="C48" s="3">
        <v>95</v>
      </c>
      <c r="D48" s="3">
        <v>18</v>
      </c>
      <c r="E48" s="2">
        <f t="shared" si="5"/>
        <v>113</v>
      </c>
      <c r="F48" s="12">
        <v>2</v>
      </c>
      <c r="G48" s="12">
        <v>0</v>
      </c>
      <c r="H48" s="11">
        <f t="shared" si="6"/>
        <v>2</v>
      </c>
      <c r="I48" s="1"/>
      <c r="J48" s="1"/>
      <c r="K48" s="1"/>
      <c r="L48" s="1"/>
      <c r="M48" s="1"/>
    </row>
    <row r="49" spans="1:13" ht="35.1" customHeight="1">
      <c r="A49" s="3" t="s">
        <v>24</v>
      </c>
      <c r="B49" s="3" t="s">
        <v>2</v>
      </c>
      <c r="C49" s="3">
        <v>71</v>
      </c>
      <c r="D49" s="3">
        <v>4</v>
      </c>
      <c r="E49" s="2">
        <f t="shared" si="5"/>
        <v>75</v>
      </c>
      <c r="F49" s="12">
        <v>1</v>
      </c>
      <c r="G49" s="12">
        <v>0</v>
      </c>
      <c r="H49" s="11">
        <f t="shared" si="6"/>
        <v>1</v>
      </c>
      <c r="I49" s="1"/>
      <c r="J49" s="1"/>
      <c r="K49" s="1"/>
      <c r="L49" s="1"/>
      <c r="M49" s="1"/>
    </row>
    <row r="50" spans="1:13" ht="35.1" customHeight="1">
      <c r="A50" s="3" t="s">
        <v>25</v>
      </c>
      <c r="B50" s="3" t="s">
        <v>2</v>
      </c>
      <c r="C50" s="3">
        <v>132</v>
      </c>
      <c r="D50" s="3">
        <v>20</v>
      </c>
      <c r="E50" s="2">
        <f t="shared" si="5"/>
        <v>152</v>
      </c>
      <c r="F50" s="12">
        <v>4</v>
      </c>
      <c r="G50" s="12">
        <v>3</v>
      </c>
      <c r="H50" s="11">
        <f t="shared" si="6"/>
        <v>7</v>
      </c>
      <c r="I50" s="1"/>
      <c r="J50" s="1"/>
      <c r="K50" s="1"/>
      <c r="L50" s="1"/>
      <c r="M50" s="1"/>
    </row>
    <row r="51" spans="1:13" ht="43.5" customHeight="1">
      <c r="A51" s="14" t="s">
        <v>26</v>
      </c>
      <c r="B51" s="14"/>
      <c r="C51" s="2">
        <f>SUM(C43:C50)</f>
        <v>1477</v>
      </c>
      <c r="D51" s="2">
        <f>SUM(D43:D50)</f>
        <v>281</v>
      </c>
      <c r="E51" s="2">
        <f t="shared" si="5"/>
        <v>1758</v>
      </c>
      <c r="F51" s="11">
        <f>SUM(F43:F50)</f>
        <v>69</v>
      </c>
      <c r="G51" s="11">
        <f>SUM(G43:G50)</f>
        <v>33</v>
      </c>
      <c r="H51" s="11">
        <f t="shared" si="6"/>
        <v>102</v>
      </c>
      <c r="I51" s="1"/>
      <c r="J51" s="1"/>
      <c r="K51" s="1"/>
      <c r="L51" s="1"/>
      <c r="M51" s="1"/>
    </row>
    <row r="52" spans="1:13" ht="51.75" customHeight="1">
      <c r="A52" s="14" t="s">
        <v>0</v>
      </c>
      <c r="B52" s="14"/>
      <c r="C52" s="2">
        <f>C42+C51</f>
        <v>5218</v>
      </c>
      <c r="D52" s="2">
        <f>D42+D51</f>
        <v>1669</v>
      </c>
      <c r="E52" s="2">
        <f t="shared" si="5"/>
        <v>6887</v>
      </c>
      <c r="F52" s="11">
        <f>F42+F51</f>
        <v>222</v>
      </c>
      <c r="G52" s="11">
        <f>G42+G51</f>
        <v>80</v>
      </c>
      <c r="H52" s="11">
        <f t="shared" si="6"/>
        <v>302</v>
      </c>
      <c r="I52" s="1"/>
      <c r="J52" s="1"/>
      <c r="K52" s="1"/>
      <c r="L52" s="1"/>
      <c r="M52" s="1"/>
    </row>
    <row r="53" spans="6:13" ht="15">
      <c r="F53" s="1"/>
      <c r="G53" s="1"/>
      <c r="H53" s="1"/>
      <c r="I53" s="1"/>
      <c r="J53" s="1"/>
      <c r="K53" s="1"/>
      <c r="L53" s="1"/>
      <c r="M53" s="1"/>
    </row>
  </sheetData>
  <mergeCells count="20">
    <mergeCell ref="G7:I7"/>
    <mergeCell ref="A14:H14"/>
    <mergeCell ref="A33:H33"/>
    <mergeCell ref="A6:I6"/>
    <mergeCell ref="A1:C1"/>
    <mergeCell ref="A2:C2"/>
    <mergeCell ref="A3:C3"/>
    <mergeCell ref="A9:B9"/>
    <mergeCell ref="A7:B8"/>
    <mergeCell ref="C7:C8"/>
    <mergeCell ref="D7:F7"/>
    <mergeCell ref="A52:B52"/>
    <mergeCell ref="A42:B42"/>
    <mergeCell ref="A51:B51"/>
    <mergeCell ref="A10:B10"/>
    <mergeCell ref="A11:B12"/>
    <mergeCell ref="A13:C13"/>
    <mergeCell ref="A32:B32"/>
    <mergeCell ref="A22:B22"/>
    <mergeCell ref="A31:B31"/>
  </mergeCells>
  <printOptions horizontalCentered="1" verticalCentered="1"/>
  <pageMargins left="0" right="0.5905511811023623" top="0.35433070866141736" bottom="0" header="0" footer="0"/>
  <pageSetup horizontalDpi="600" verticalDpi="600" orientation="portrait" paperSize="9" scale="62" r:id="rId1"/>
  <rowBreaks count="2" manualBreakCount="2">
    <brk id="13" max="16383" man="1"/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2014-02-02T00:16:08Z</dcterms:created>
  <dcterms:modified xsi:type="dcterms:W3CDTF">2015-03-12T10:13:03Z</dcterms:modified>
  <cp:category/>
  <cp:version/>
  <cp:contentType/>
  <cp:contentStatus/>
</cp:coreProperties>
</file>